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ampus Recreation\Programming\Recreational Sports Program\Sport Clubs\Sport Club Forms 2018-2019\"/>
    </mc:Choice>
  </mc:AlternateContent>
  <bookViews>
    <workbookView xWindow="0" yWindow="0" windowWidth="28800" windowHeight="11835"/>
  </bookViews>
  <sheets>
    <sheet name="Budget Prep" sheetId="6" r:id="rId1"/>
  </sheets>
  <definedNames>
    <definedName name="_xlnm.Print_Area" localSheetId="0">'Budget Prep'!$A$1:$G$154</definedName>
  </definedNames>
  <calcPr calcId="162913"/>
</workbook>
</file>

<file path=xl/calcChain.xml><?xml version="1.0" encoding="utf-8"?>
<calcChain xmlns="http://schemas.openxmlformats.org/spreadsheetml/2006/main">
  <c r="G75" i="6" l="1"/>
  <c r="G74" i="6"/>
  <c r="G73" i="6"/>
  <c r="G72" i="6"/>
  <c r="G71" i="6"/>
  <c r="G70" i="6"/>
  <c r="G69" i="6"/>
  <c r="G68" i="6"/>
  <c r="G67" i="6"/>
  <c r="G138" i="6"/>
  <c r="G137" i="6"/>
  <c r="G136" i="6"/>
  <c r="G135" i="6"/>
  <c r="G134" i="6"/>
  <c r="G133" i="6"/>
  <c r="G132" i="6"/>
  <c r="G98" i="6"/>
  <c r="G28" i="6"/>
  <c r="G66" i="6"/>
  <c r="G16" i="6" l="1"/>
  <c r="G145" i="6" l="1"/>
  <c r="G122" i="6"/>
  <c r="G121" i="6"/>
  <c r="G120" i="6"/>
  <c r="G116" i="6"/>
  <c r="G115" i="6"/>
  <c r="G114" i="6"/>
  <c r="G110" i="6"/>
  <c r="G109" i="6"/>
  <c r="G108" i="6"/>
  <c r="G96" i="6"/>
  <c r="G95" i="6"/>
  <c r="G94" i="6"/>
  <c r="G93" i="6"/>
  <c r="G90" i="6"/>
  <c r="G89" i="6"/>
  <c r="G88" i="6"/>
  <c r="G87" i="6"/>
  <c r="G84" i="6"/>
  <c r="G83" i="6"/>
  <c r="G82" i="6"/>
  <c r="G81" i="6"/>
  <c r="G62" i="6"/>
  <c r="G51" i="6"/>
  <c r="G36" i="6"/>
  <c r="G22" i="6"/>
  <c r="F150" i="6" s="1"/>
  <c r="G126" i="6" l="1"/>
  <c r="G77" i="6"/>
  <c r="G125" i="6"/>
  <c r="G100" i="6"/>
  <c r="G101" i="6"/>
  <c r="G99" i="6"/>
  <c r="G124" i="6"/>
  <c r="G128" i="6" s="1"/>
  <c r="G140" i="6"/>
  <c r="F152" i="6" l="1"/>
  <c r="G103" i="6"/>
</calcChain>
</file>

<file path=xl/sharedStrings.xml><?xml version="1.0" encoding="utf-8"?>
<sst xmlns="http://schemas.openxmlformats.org/spreadsheetml/2006/main" count="147" uniqueCount="73">
  <si>
    <t>Membership Dues</t>
  </si>
  <si>
    <t>Total</t>
  </si>
  <si>
    <t>(Attach list)</t>
  </si>
  <si>
    <t>Donations/Sponsors</t>
  </si>
  <si>
    <t>League Membership</t>
  </si>
  <si>
    <t>Name of League</t>
  </si>
  <si>
    <t>Cost</t>
  </si>
  <si>
    <t>Club Income</t>
  </si>
  <si>
    <t>Club Expenditures</t>
  </si>
  <si>
    <t>Dues:</t>
  </si>
  <si>
    <t>Trip #</t>
  </si>
  <si>
    <t>Location</t>
  </si>
  <si>
    <t>Facility</t>
  </si>
  <si>
    <t>Purpose</t>
  </si>
  <si>
    <t>Description</t>
  </si>
  <si>
    <t>Officials</t>
  </si>
  <si>
    <t>Game #</t>
  </si>
  <si>
    <t>Venue</t>
  </si>
  <si>
    <t>Other</t>
  </si>
  <si>
    <t>Subtotal:</t>
  </si>
  <si>
    <t>Total Venue</t>
  </si>
  <si>
    <t>Total Officials</t>
  </si>
  <si>
    <t>Total Other</t>
  </si>
  <si>
    <t>Travel Expenses</t>
  </si>
  <si>
    <t>Gas Expense</t>
  </si>
  <si>
    <t>Hotel Expense</t>
  </si>
  <si>
    <t>Home Event Expenses (If applicable) (i.e. rental charges, officials, etc.)</t>
  </si>
  <si>
    <t>Sport Clubs Program</t>
  </si>
  <si>
    <t>Club</t>
  </si>
  <si>
    <t>Submitted By</t>
  </si>
  <si>
    <t>Submitted On</t>
  </si>
  <si>
    <t>Position</t>
  </si>
  <si>
    <t>Phone Number</t>
  </si>
  <si>
    <t>Email</t>
  </si>
  <si>
    <t>Summary</t>
  </si>
  <si>
    <t>Total Income</t>
  </si>
  <si>
    <t>Total Expenses</t>
  </si>
  <si>
    <t>Total Gas</t>
  </si>
  <si>
    <t>Total Hotel</t>
  </si>
  <si>
    <t xml:space="preserve">Upon completion, please print all applicable documents and submit to the Sport Clubs Office </t>
  </si>
  <si>
    <t>Quantity</t>
  </si>
  <si>
    <t>Cost Per Item</t>
  </si>
  <si>
    <t>Rental Vehicles</t>
  </si>
  <si>
    <t>Vehicle Expense</t>
  </si>
  <si>
    <t>Total Vehicle</t>
  </si>
  <si>
    <t>Head Coach</t>
  </si>
  <si>
    <t>Assistant Coach(es)</t>
  </si>
  <si>
    <t>Equipment/Uniforms</t>
  </si>
  <si>
    <t>Total expected members:</t>
  </si>
  <si>
    <t>How many fundraising events?</t>
  </si>
  <si>
    <t>Amount expected to be raised?</t>
  </si>
  <si>
    <t>Planned Fundraising Events</t>
  </si>
  <si>
    <t>How many sponsorships are planned?</t>
  </si>
  <si>
    <t>Fall</t>
  </si>
  <si>
    <t>Spring</t>
  </si>
  <si>
    <t>Both Fall and Spring</t>
  </si>
  <si>
    <t>Miscellaneous Expenses</t>
  </si>
  <si>
    <t>Subtotals</t>
  </si>
  <si>
    <t>Total Travel</t>
  </si>
  <si>
    <t>Total Home Events</t>
  </si>
  <si>
    <t>Athletic Trainers ($30/hour)</t>
  </si>
  <si>
    <t>ATs:</t>
  </si>
  <si>
    <t>Total Equipment/Uniforms</t>
  </si>
  <si>
    <t>Charge Dues:</t>
  </si>
  <si>
    <t>By semester</t>
  </si>
  <si>
    <t>By Year</t>
  </si>
  <si>
    <t>Club External Account Balance</t>
  </si>
  <si>
    <t>Registration &amp; Entry Fees for Individual Events (if applicable)</t>
  </si>
  <si>
    <t>Practice or Home Game Facility Charges (If applicable)</t>
  </si>
  <si>
    <t>Budget Proposal</t>
  </si>
  <si>
    <r>
      <t xml:space="preserve">Complete the following worksheet for the </t>
    </r>
    <r>
      <rPr>
        <b/>
        <i/>
        <sz val="12"/>
        <color theme="1"/>
        <rFont val="Times New Roman"/>
        <family val="1"/>
      </rPr>
      <t>coming</t>
    </r>
    <r>
      <rPr>
        <i/>
        <sz val="12"/>
        <color theme="1"/>
        <rFont val="Times New Roman"/>
        <family val="1"/>
      </rPr>
      <t xml:space="preserve"> (FY20) competitive year. </t>
    </r>
  </si>
  <si>
    <t>NOTE: Formula includes a 10% shipping estimate</t>
  </si>
  <si>
    <t>Coaching Fees (THIS IS NOT ALLOWED TO BE PAID USING INTERNAL MONEY…THIS IS JUST AN FYI)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</si>
</sst>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"/>
    <numFmt numFmtId="165" formatCode="[&lt;=9999999]###\-####;\(###\)\ ###\-####"/>
    <numFmt numFmtId="166" formatCode="mm/dd/yy;@"/>
  </numFmts>
  <fonts count="13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8"/>
      <color theme="1"/>
      <name val="Times New Roman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color theme="1"/>
      <name val="Times New Roman"/>
      <family val="2"/>
    </font>
    <font>
      <sz val="9"/>
      <color theme="1"/>
      <name val="Times New Roman"/>
      <family val="2"/>
    </font>
    <font>
      <sz val="8"/>
      <color theme="1"/>
      <name val="Times New Roman"/>
      <family val="2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43">
    <xf numFmtId="0" fontId="0" fillId="0" borderId="0" xfId="0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5" fontId="7" fillId="0" borderId="0" xfId="0" applyNumberFormat="1" applyFont="1" applyBorder="1" applyAlignment="1">
      <alignment horizontal="left"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6" fontId="7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0" fontId="4" fillId="4" borderId="0" xfId="1" applyFont="1" applyFill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2" fillId="4" borderId="0" xfId="1" applyFill="1" applyAlignment="1">
      <alignment horizontal="left" vertical="center"/>
    </xf>
    <xf numFmtId="0" fontId="3" fillId="5" borderId="0" xfId="2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3">
    <cellStyle name="20% - Accent2" xfId="2" builtinId="34"/>
    <cellStyle name="Accent2" xfId="1" builtinId="3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1055914</xdr:colOff>
      <xdr:row>3</xdr:row>
      <xdr:rowOff>65315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7600" cy="849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tabSelected="1" zoomScaleNormal="100" workbookViewId="0">
      <selection activeCell="H26" sqref="H26"/>
    </sheetView>
  </sheetViews>
  <sheetFormatPr defaultRowHeight="15.75" x14ac:dyDescent="0.25"/>
  <cols>
    <col min="1" max="1" width="20" style="15" bestFit="1" customWidth="1"/>
    <col min="2" max="7" width="14.125" style="15" customWidth="1"/>
    <col min="8" max="8" width="39.375" bestFit="1" customWidth="1"/>
  </cols>
  <sheetData>
    <row r="1" spans="1:7" ht="23.25" x14ac:dyDescent="0.25">
      <c r="F1" s="27" t="s">
        <v>27</v>
      </c>
      <c r="G1" s="27"/>
    </row>
    <row r="2" spans="1:7" ht="23.25" x14ac:dyDescent="0.25">
      <c r="F2" s="27" t="s">
        <v>69</v>
      </c>
      <c r="G2" s="27"/>
    </row>
    <row r="5" spans="1:7" ht="15.75" customHeight="1" x14ac:dyDescent="0.25">
      <c r="A5" s="28" t="s">
        <v>70</v>
      </c>
      <c r="B5" s="28"/>
      <c r="C5" s="28"/>
      <c r="D5" s="28"/>
      <c r="E5" s="28"/>
      <c r="F5" s="28"/>
      <c r="G5" s="28"/>
    </row>
    <row r="6" spans="1:7" x14ac:dyDescent="0.25">
      <c r="A6" s="28" t="s">
        <v>39</v>
      </c>
      <c r="B6" s="28"/>
      <c r="C6" s="28"/>
      <c r="D6" s="28"/>
      <c r="E6" s="28"/>
      <c r="F6" s="28"/>
      <c r="G6" s="28"/>
    </row>
    <row r="7" spans="1:7" x14ac:dyDescent="0.25">
      <c r="A7" s="16"/>
      <c r="B7" s="16"/>
      <c r="C7" s="16"/>
      <c r="D7" s="16"/>
      <c r="E7" s="16"/>
      <c r="F7" s="16"/>
      <c r="G7" s="16"/>
    </row>
    <row r="8" spans="1:7" s="1" customFormat="1" ht="20.65" customHeight="1" x14ac:dyDescent="0.25">
      <c r="A8" s="17" t="s">
        <v>28</v>
      </c>
      <c r="B8" s="25"/>
      <c r="C8" s="25"/>
      <c r="D8" s="18"/>
      <c r="E8" s="17" t="s">
        <v>30</v>
      </c>
      <c r="F8" s="26"/>
      <c r="G8" s="26"/>
    </row>
    <row r="9" spans="1:7" s="1" customFormat="1" ht="20.65" customHeight="1" x14ac:dyDescent="0.25">
      <c r="A9" s="17" t="s">
        <v>29</v>
      </c>
      <c r="B9" s="25"/>
      <c r="C9" s="25"/>
      <c r="D9" s="18"/>
      <c r="E9" s="17" t="s">
        <v>31</v>
      </c>
      <c r="F9" s="25"/>
      <c r="G9" s="25"/>
    </row>
    <row r="10" spans="1:7" s="1" customFormat="1" ht="20.65" customHeight="1" x14ac:dyDescent="0.25">
      <c r="A10" s="17" t="s">
        <v>33</v>
      </c>
      <c r="B10" s="39"/>
      <c r="C10" s="39"/>
      <c r="D10" s="19"/>
      <c r="E10" s="17" t="s">
        <v>32</v>
      </c>
      <c r="F10" s="25"/>
      <c r="G10" s="25"/>
    </row>
    <row r="12" spans="1:7" ht="19.350000000000001" customHeight="1" x14ac:dyDescent="0.25">
      <c r="A12" s="30" t="s">
        <v>7</v>
      </c>
      <c r="B12" s="30"/>
      <c r="C12" s="30"/>
      <c r="D12" s="30"/>
      <c r="E12" s="30"/>
      <c r="F12" s="30"/>
      <c r="G12" s="30"/>
    </row>
    <row r="13" spans="1:7" ht="19.350000000000001" customHeight="1" x14ac:dyDescent="0.25">
      <c r="A13" s="29" t="s">
        <v>0</v>
      </c>
      <c r="B13" s="29"/>
      <c r="C13" s="29"/>
      <c r="D13" s="29"/>
      <c r="E13" s="29"/>
      <c r="F13" s="29"/>
      <c r="G13" s="29"/>
    </row>
    <row r="14" spans="1:7" ht="19.350000000000001" customHeight="1" x14ac:dyDescent="0.25">
      <c r="A14" s="15" t="s">
        <v>48</v>
      </c>
      <c r="B14" s="4">
        <v>0</v>
      </c>
    </row>
    <row r="15" spans="1:7" ht="19.350000000000001" customHeight="1" x14ac:dyDescent="0.25">
      <c r="A15" s="15" t="s">
        <v>9</v>
      </c>
      <c r="B15" s="5">
        <v>0</v>
      </c>
      <c r="C15" s="17" t="s">
        <v>63</v>
      </c>
      <c r="D15" s="3" t="s">
        <v>64</v>
      </c>
      <c r="E15" s="3" t="s">
        <v>65</v>
      </c>
      <c r="G15" s="20"/>
    </row>
    <row r="16" spans="1:7" ht="19.350000000000001" customHeight="1" x14ac:dyDescent="0.25">
      <c r="F16" s="2" t="s">
        <v>1</v>
      </c>
      <c r="G16" s="5">
        <f>PRODUCT(B14:B15)</f>
        <v>0</v>
      </c>
    </row>
    <row r="17" spans="1:7" ht="19.350000000000001" customHeight="1" x14ac:dyDescent="0.25">
      <c r="G17" s="20"/>
    </row>
    <row r="18" spans="1:7" ht="19.350000000000001" customHeight="1" x14ac:dyDescent="0.25">
      <c r="A18" s="29" t="s">
        <v>51</v>
      </c>
      <c r="B18" s="29"/>
      <c r="C18" s="29"/>
      <c r="D18" s="29"/>
      <c r="E18" s="29"/>
      <c r="F18" s="29"/>
      <c r="G18" s="29"/>
    </row>
    <row r="19" spans="1:7" ht="19.350000000000001" customHeight="1" x14ac:dyDescent="0.25">
      <c r="A19" s="15" t="s">
        <v>2</v>
      </c>
    </row>
    <row r="20" spans="1:7" ht="19.350000000000001" customHeight="1" x14ac:dyDescent="0.25">
      <c r="A20" s="15" t="s">
        <v>49</v>
      </c>
      <c r="C20" s="4">
        <v>0</v>
      </c>
    </row>
    <row r="21" spans="1:7" ht="19.350000000000001" customHeight="1" x14ac:dyDescent="0.25">
      <c r="A21" s="15" t="s">
        <v>50</v>
      </c>
      <c r="C21" s="7">
        <v>0</v>
      </c>
    </row>
    <row r="22" spans="1:7" ht="19.350000000000001" customHeight="1" x14ac:dyDescent="0.25">
      <c r="F22" s="2" t="s">
        <v>1</v>
      </c>
      <c r="G22" s="5">
        <f>C21</f>
        <v>0</v>
      </c>
    </row>
    <row r="23" spans="1:7" ht="19.350000000000001" customHeight="1" x14ac:dyDescent="0.25"/>
    <row r="24" spans="1:7" ht="19.350000000000001" customHeight="1" x14ac:dyDescent="0.25">
      <c r="A24" s="29" t="s">
        <v>3</v>
      </c>
      <c r="B24" s="29"/>
      <c r="C24" s="29"/>
      <c r="D24" s="29"/>
      <c r="E24" s="29"/>
      <c r="F24" s="29"/>
      <c r="G24" s="29"/>
    </row>
    <row r="25" spans="1:7" ht="19.350000000000001" customHeight="1" x14ac:dyDescent="0.25">
      <c r="A25" s="15" t="s">
        <v>2</v>
      </c>
    </row>
    <row r="26" spans="1:7" ht="19.350000000000001" customHeight="1" x14ac:dyDescent="0.25">
      <c r="A26" s="15" t="s">
        <v>52</v>
      </c>
      <c r="C26" s="4">
        <v>0</v>
      </c>
    </row>
    <row r="27" spans="1:7" ht="19.350000000000001" customHeight="1" x14ac:dyDescent="0.25">
      <c r="A27" s="15" t="s">
        <v>50</v>
      </c>
      <c r="C27" s="7">
        <v>0</v>
      </c>
    </row>
    <row r="28" spans="1:7" ht="19.350000000000001" customHeight="1" x14ac:dyDescent="0.25">
      <c r="F28" s="2" t="s">
        <v>1</v>
      </c>
      <c r="G28" s="5">
        <f>C27</f>
        <v>0</v>
      </c>
    </row>
    <row r="29" spans="1:7" ht="19.350000000000001" customHeight="1" x14ac:dyDescent="0.25">
      <c r="G29" s="20"/>
    </row>
    <row r="30" spans="1:7" ht="19.350000000000001" customHeight="1" x14ac:dyDescent="0.25">
      <c r="A30" s="30" t="s">
        <v>8</v>
      </c>
      <c r="B30" s="30"/>
      <c r="C30" s="30"/>
      <c r="D30" s="30"/>
      <c r="E30" s="30"/>
      <c r="F30" s="30"/>
      <c r="G30" s="30"/>
    </row>
    <row r="31" spans="1:7" ht="19.350000000000001" customHeight="1" x14ac:dyDescent="0.25">
      <c r="A31" s="29" t="s">
        <v>4</v>
      </c>
      <c r="B31" s="29"/>
      <c r="C31" s="29"/>
      <c r="D31" s="29"/>
      <c r="E31" s="29"/>
      <c r="F31" s="29"/>
      <c r="G31" s="29"/>
    </row>
    <row r="32" spans="1:7" ht="19.350000000000001" customHeight="1" x14ac:dyDescent="0.25">
      <c r="A32" s="15" t="s">
        <v>5</v>
      </c>
      <c r="B32" s="24"/>
      <c r="C32" s="24"/>
      <c r="D32" s="8" t="s">
        <v>53</v>
      </c>
      <c r="E32" s="6" t="s">
        <v>54</v>
      </c>
      <c r="F32" s="38" t="s">
        <v>55</v>
      </c>
      <c r="G32" s="38"/>
    </row>
    <row r="33" spans="1:7" ht="19.350000000000001" customHeight="1" x14ac:dyDescent="0.25">
      <c r="A33" s="15" t="s">
        <v>6</v>
      </c>
      <c r="B33" s="5">
        <v>0</v>
      </c>
      <c r="D33" s="8"/>
      <c r="E33" s="6"/>
    </row>
    <row r="34" spans="1:7" ht="19.350000000000001" customHeight="1" x14ac:dyDescent="0.25">
      <c r="A34" s="15" t="s">
        <v>5</v>
      </c>
      <c r="B34" s="24"/>
      <c r="C34" s="24"/>
      <c r="D34" s="8" t="s">
        <v>53</v>
      </c>
      <c r="E34" s="6" t="s">
        <v>54</v>
      </c>
      <c r="F34" s="38" t="s">
        <v>55</v>
      </c>
      <c r="G34" s="38"/>
    </row>
    <row r="35" spans="1:7" ht="19.350000000000001" customHeight="1" x14ac:dyDescent="0.25">
      <c r="A35" s="15" t="s">
        <v>6</v>
      </c>
      <c r="B35" s="5">
        <v>0</v>
      </c>
      <c r="D35" s="21"/>
      <c r="E35" s="21"/>
    </row>
    <row r="36" spans="1:7" ht="19.350000000000001" customHeight="1" x14ac:dyDescent="0.25">
      <c r="C36" s="20"/>
      <c r="D36" s="21"/>
      <c r="E36" s="21"/>
      <c r="F36" s="2" t="s">
        <v>1</v>
      </c>
      <c r="G36" s="5">
        <f>SUM(B33,B35)</f>
        <v>0</v>
      </c>
    </row>
    <row r="37" spans="1:7" ht="19.350000000000001" customHeight="1" x14ac:dyDescent="0.25"/>
    <row r="38" spans="1:7" ht="19.350000000000001" customHeight="1" x14ac:dyDescent="0.25">
      <c r="A38" s="29" t="s">
        <v>67</v>
      </c>
      <c r="B38" s="29"/>
      <c r="C38" s="29"/>
      <c r="D38" s="29"/>
      <c r="E38" s="29"/>
      <c r="F38" s="29"/>
      <c r="G38" s="29"/>
    </row>
    <row r="39" spans="1:7" ht="19.350000000000001" customHeight="1" x14ac:dyDescent="0.25">
      <c r="A39" s="15" t="s">
        <v>10</v>
      </c>
      <c r="B39" s="3">
        <v>1</v>
      </c>
      <c r="C39" s="3">
        <v>2</v>
      </c>
      <c r="D39" s="3">
        <v>3</v>
      </c>
      <c r="E39" s="3">
        <v>4</v>
      </c>
    </row>
    <row r="40" spans="1:7" ht="19.350000000000001" customHeight="1" x14ac:dyDescent="0.25">
      <c r="A40" s="15" t="s">
        <v>11</v>
      </c>
      <c r="B40" s="9"/>
      <c r="C40" s="9"/>
      <c r="D40" s="9"/>
      <c r="E40" s="9"/>
    </row>
    <row r="41" spans="1:7" ht="19.350000000000001" customHeight="1" x14ac:dyDescent="0.25">
      <c r="A41" s="15" t="s">
        <v>6</v>
      </c>
      <c r="B41" s="10">
        <v>0</v>
      </c>
      <c r="C41" s="10">
        <v>0</v>
      </c>
      <c r="D41" s="10">
        <v>0</v>
      </c>
      <c r="E41" s="10">
        <v>0</v>
      </c>
    </row>
    <row r="42" spans="1:7" ht="19.350000000000001" customHeight="1" x14ac:dyDescent="0.25">
      <c r="B42" s="3"/>
      <c r="C42" s="3"/>
      <c r="D42" s="3"/>
      <c r="E42" s="3"/>
    </row>
    <row r="43" spans="1:7" ht="19.350000000000001" customHeight="1" x14ac:dyDescent="0.25">
      <c r="A43" s="15" t="s">
        <v>10</v>
      </c>
      <c r="B43" s="3">
        <v>5</v>
      </c>
      <c r="C43" s="3">
        <v>6</v>
      </c>
      <c r="D43" s="3">
        <v>7</v>
      </c>
      <c r="E43" s="3">
        <v>8</v>
      </c>
    </row>
    <row r="44" spans="1:7" ht="19.350000000000001" customHeight="1" x14ac:dyDescent="0.25">
      <c r="A44" s="15" t="s">
        <v>11</v>
      </c>
      <c r="B44" s="9"/>
      <c r="C44" s="9"/>
      <c r="D44" s="9"/>
      <c r="E44" s="9"/>
    </row>
    <row r="45" spans="1:7" ht="19.350000000000001" customHeight="1" x14ac:dyDescent="0.25">
      <c r="A45" s="15" t="s">
        <v>6</v>
      </c>
      <c r="B45" s="10">
        <v>0</v>
      </c>
      <c r="C45" s="10">
        <v>0</v>
      </c>
      <c r="D45" s="10">
        <v>0</v>
      </c>
      <c r="E45" s="10">
        <v>0</v>
      </c>
    </row>
    <row r="46" spans="1:7" ht="19.350000000000001" customHeight="1" x14ac:dyDescent="0.25">
      <c r="B46" s="6"/>
      <c r="C46" s="6"/>
      <c r="D46" s="6"/>
      <c r="E46" s="6"/>
      <c r="F46" s="20"/>
      <c r="G46" s="20"/>
    </row>
    <row r="47" spans="1:7" ht="19.350000000000001" customHeight="1" x14ac:dyDescent="0.25">
      <c r="A47" s="15" t="s">
        <v>10</v>
      </c>
      <c r="B47" s="3">
        <v>9</v>
      </c>
      <c r="C47" s="3">
        <v>10</v>
      </c>
      <c r="D47" s="3">
        <v>11</v>
      </c>
      <c r="E47" s="3">
        <v>12</v>
      </c>
      <c r="F47" s="20"/>
      <c r="G47" s="20"/>
    </row>
    <row r="48" spans="1:7" ht="19.350000000000001" customHeight="1" x14ac:dyDescent="0.25">
      <c r="A48" s="15" t="s">
        <v>11</v>
      </c>
      <c r="B48" s="9"/>
      <c r="C48" s="9"/>
      <c r="D48" s="9"/>
      <c r="E48" s="9"/>
      <c r="F48" s="20"/>
      <c r="G48" s="20"/>
    </row>
    <row r="49" spans="1:7" ht="19.350000000000001" customHeight="1" x14ac:dyDescent="0.25">
      <c r="A49" s="15" t="s">
        <v>6</v>
      </c>
      <c r="B49" s="10">
        <v>0</v>
      </c>
      <c r="C49" s="10">
        <v>0</v>
      </c>
      <c r="D49" s="10">
        <v>0</v>
      </c>
      <c r="E49" s="10">
        <v>0</v>
      </c>
      <c r="F49" s="20"/>
      <c r="G49" s="20"/>
    </row>
    <row r="50" spans="1:7" ht="19.350000000000001" customHeight="1" x14ac:dyDescent="0.25">
      <c r="B50" s="20"/>
      <c r="C50" s="20"/>
      <c r="D50" s="20"/>
      <c r="E50" s="20"/>
      <c r="F50" s="20"/>
      <c r="G50" s="20"/>
    </row>
    <row r="51" spans="1:7" ht="19.350000000000001" customHeight="1" x14ac:dyDescent="0.25">
      <c r="F51" s="2" t="s">
        <v>1</v>
      </c>
      <c r="G51" s="5">
        <f xml:space="preserve"> SUM(B41,C41,D41,E41, B45,C45,D45,E45, B49,C49,D49,E49)</f>
        <v>0</v>
      </c>
    </row>
    <row r="52" spans="1:7" ht="19.350000000000001" customHeight="1" x14ac:dyDescent="0.25"/>
    <row r="53" spans="1:7" ht="19.350000000000001" customHeight="1" x14ac:dyDescent="0.25">
      <c r="A53" s="29" t="s">
        <v>68</v>
      </c>
      <c r="B53" s="29"/>
      <c r="C53" s="29"/>
      <c r="D53" s="29"/>
      <c r="E53" s="29"/>
      <c r="F53" s="29"/>
      <c r="G53" s="29"/>
    </row>
    <row r="54" spans="1:7" ht="19.350000000000001" customHeight="1" x14ac:dyDescent="0.25">
      <c r="A54" s="32" t="s">
        <v>12</v>
      </c>
      <c r="B54" s="32"/>
      <c r="C54" s="32" t="s">
        <v>13</v>
      </c>
      <c r="D54" s="32"/>
      <c r="E54" s="32"/>
      <c r="F54" s="32"/>
      <c r="G54" s="14" t="s">
        <v>6</v>
      </c>
    </row>
    <row r="55" spans="1:7" ht="19.350000000000001" customHeight="1" x14ac:dyDescent="0.25">
      <c r="A55" s="31"/>
      <c r="B55" s="31"/>
      <c r="C55" s="31"/>
      <c r="D55" s="31"/>
      <c r="E55" s="31"/>
      <c r="F55" s="31"/>
      <c r="G55" s="12">
        <v>0</v>
      </c>
    </row>
    <row r="56" spans="1:7" ht="19.350000000000001" customHeight="1" x14ac:dyDescent="0.25">
      <c r="A56" s="31"/>
      <c r="B56" s="31"/>
      <c r="C56" s="31"/>
      <c r="D56" s="31"/>
      <c r="E56" s="31"/>
      <c r="F56" s="31"/>
      <c r="G56" s="12">
        <v>0</v>
      </c>
    </row>
    <row r="57" spans="1:7" ht="19.350000000000001" customHeight="1" x14ac:dyDescent="0.25">
      <c r="A57" s="31"/>
      <c r="B57" s="31"/>
      <c r="C57" s="31"/>
      <c r="D57" s="31"/>
      <c r="E57" s="31"/>
      <c r="F57" s="31"/>
      <c r="G57" s="12">
        <v>0</v>
      </c>
    </row>
    <row r="58" spans="1:7" ht="19.350000000000001" customHeight="1" x14ac:dyDescent="0.25">
      <c r="A58" s="31"/>
      <c r="B58" s="31"/>
      <c r="C58" s="31"/>
      <c r="D58" s="31"/>
      <c r="E58" s="31"/>
      <c r="F58" s="31"/>
      <c r="G58" s="12">
        <v>0</v>
      </c>
    </row>
    <row r="59" spans="1:7" ht="19.350000000000001" customHeight="1" x14ac:dyDescent="0.25">
      <c r="A59" s="31"/>
      <c r="B59" s="31"/>
      <c r="C59" s="31"/>
      <c r="D59" s="31"/>
      <c r="E59" s="31"/>
      <c r="F59" s="31"/>
      <c r="G59" s="12">
        <v>0</v>
      </c>
    </row>
    <row r="60" spans="1:7" ht="19.350000000000001" customHeight="1" x14ac:dyDescent="0.25">
      <c r="A60" s="31"/>
      <c r="B60" s="31"/>
      <c r="C60" s="31"/>
      <c r="D60" s="31"/>
      <c r="E60" s="31"/>
      <c r="F60" s="31"/>
      <c r="G60" s="12">
        <v>0</v>
      </c>
    </row>
    <row r="61" spans="1:7" ht="19.350000000000001" customHeight="1" x14ac:dyDescent="0.25">
      <c r="A61" s="8"/>
      <c r="B61" s="8"/>
      <c r="C61" s="8"/>
      <c r="D61" s="8"/>
      <c r="E61" s="6"/>
      <c r="F61" s="3"/>
    </row>
    <row r="62" spans="1:7" ht="19.350000000000001" customHeight="1" x14ac:dyDescent="0.25">
      <c r="F62" s="2" t="s">
        <v>1</v>
      </c>
      <c r="G62" s="5">
        <f>SUM(G55:G60)</f>
        <v>0</v>
      </c>
    </row>
    <row r="63" spans="1:7" ht="19.350000000000001" customHeight="1" x14ac:dyDescent="0.25"/>
    <row r="64" spans="1:7" ht="19.350000000000001" customHeight="1" x14ac:dyDescent="0.25">
      <c r="A64" s="29" t="s">
        <v>47</v>
      </c>
      <c r="B64" s="29"/>
      <c r="C64" s="29"/>
      <c r="D64" s="29"/>
      <c r="E64" s="29"/>
      <c r="F64" s="29"/>
      <c r="G64" s="29"/>
    </row>
    <row r="65" spans="1:8" ht="19.350000000000001" customHeight="1" x14ac:dyDescent="0.25">
      <c r="A65" s="21" t="s">
        <v>14</v>
      </c>
      <c r="E65" s="11" t="s">
        <v>40</v>
      </c>
      <c r="F65" s="11" t="s">
        <v>41</v>
      </c>
      <c r="G65" s="13" t="s">
        <v>1</v>
      </c>
      <c r="H65" s="23" t="s">
        <v>71</v>
      </c>
    </row>
    <row r="66" spans="1:8" ht="19.350000000000001" customHeight="1" x14ac:dyDescent="0.25">
      <c r="A66" s="33"/>
      <c r="B66" s="33"/>
      <c r="C66" s="33"/>
      <c r="D66" s="33"/>
      <c r="E66" s="14">
        <v>0</v>
      </c>
      <c r="F66" s="10">
        <v>0</v>
      </c>
      <c r="G66" s="10">
        <f>SUM((E66*F66)*1.1)</f>
        <v>0</v>
      </c>
    </row>
    <row r="67" spans="1:8" ht="19.350000000000001" customHeight="1" x14ac:dyDescent="0.25">
      <c r="A67" s="33"/>
      <c r="B67" s="33"/>
      <c r="C67" s="33"/>
      <c r="D67" s="33"/>
      <c r="E67" s="14">
        <v>0</v>
      </c>
      <c r="F67" s="10">
        <v>0</v>
      </c>
      <c r="G67" s="10">
        <f t="shared" ref="G67:G75" si="0">SUM((E67*F67)*1.1)</f>
        <v>0</v>
      </c>
    </row>
    <row r="68" spans="1:8" ht="19.350000000000001" customHeight="1" x14ac:dyDescent="0.25">
      <c r="A68" s="33"/>
      <c r="B68" s="33"/>
      <c r="C68" s="33"/>
      <c r="D68" s="33"/>
      <c r="E68" s="14">
        <v>0</v>
      </c>
      <c r="F68" s="10">
        <v>0</v>
      </c>
      <c r="G68" s="10">
        <f t="shared" si="0"/>
        <v>0</v>
      </c>
    </row>
    <row r="69" spans="1:8" ht="19.350000000000001" customHeight="1" x14ac:dyDescent="0.25">
      <c r="A69" s="33"/>
      <c r="B69" s="33"/>
      <c r="C69" s="33"/>
      <c r="D69" s="33"/>
      <c r="E69" s="14">
        <v>0</v>
      </c>
      <c r="F69" s="10">
        <v>0</v>
      </c>
      <c r="G69" s="10">
        <f t="shared" si="0"/>
        <v>0</v>
      </c>
    </row>
    <row r="70" spans="1:8" ht="19.350000000000001" customHeight="1" x14ac:dyDescent="0.25">
      <c r="A70" s="33"/>
      <c r="B70" s="33"/>
      <c r="C70" s="33"/>
      <c r="D70" s="33"/>
      <c r="E70" s="14">
        <v>0</v>
      </c>
      <c r="F70" s="10">
        <v>0</v>
      </c>
      <c r="G70" s="10">
        <f t="shared" si="0"/>
        <v>0</v>
      </c>
    </row>
    <row r="71" spans="1:8" ht="19.350000000000001" customHeight="1" x14ac:dyDescent="0.25">
      <c r="A71" s="33"/>
      <c r="B71" s="33"/>
      <c r="C71" s="33"/>
      <c r="D71" s="33"/>
      <c r="E71" s="14">
        <v>0</v>
      </c>
      <c r="F71" s="10">
        <v>0</v>
      </c>
      <c r="G71" s="10">
        <f t="shared" si="0"/>
        <v>0</v>
      </c>
    </row>
    <row r="72" spans="1:8" ht="19.350000000000001" customHeight="1" x14ac:dyDescent="0.25">
      <c r="A72" s="33"/>
      <c r="B72" s="33"/>
      <c r="C72" s="33"/>
      <c r="D72" s="33"/>
      <c r="E72" s="14">
        <v>0</v>
      </c>
      <c r="F72" s="10">
        <v>0</v>
      </c>
      <c r="G72" s="10">
        <f t="shared" si="0"/>
        <v>0</v>
      </c>
    </row>
    <row r="73" spans="1:8" ht="19.350000000000001" customHeight="1" x14ac:dyDescent="0.25">
      <c r="A73" s="33"/>
      <c r="B73" s="33"/>
      <c r="C73" s="33"/>
      <c r="D73" s="33"/>
      <c r="E73" s="14">
        <v>0</v>
      </c>
      <c r="F73" s="10">
        <v>0</v>
      </c>
      <c r="G73" s="10">
        <f t="shared" si="0"/>
        <v>0</v>
      </c>
    </row>
    <row r="74" spans="1:8" ht="19.350000000000001" customHeight="1" x14ac:dyDescent="0.25">
      <c r="A74" s="33"/>
      <c r="B74" s="33"/>
      <c r="C74" s="33"/>
      <c r="D74" s="33"/>
      <c r="E74" s="14">
        <v>0</v>
      </c>
      <c r="F74" s="10">
        <v>0</v>
      </c>
      <c r="G74" s="10">
        <f t="shared" si="0"/>
        <v>0</v>
      </c>
    </row>
    <row r="75" spans="1:8" ht="19.350000000000001" customHeight="1" x14ac:dyDescent="0.25">
      <c r="A75" s="33"/>
      <c r="B75" s="33"/>
      <c r="C75" s="33"/>
      <c r="D75" s="33"/>
      <c r="E75" s="14">
        <v>0</v>
      </c>
      <c r="F75" s="10">
        <v>0</v>
      </c>
      <c r="G75" s="10">
        <f t="shared" si="0"/>
        <v>0</v>
      </c>
    </row>
    <row r="76" spans="1:8" ht="19.350000000000001" customHeight="1" x14ac:dyDescent="0.25">
      <c r="A76" s="21"/>
      <c r="B76" s="21"/>
      <c r="C76" s="20"/>
      <c r="D76" s="20"/>
    </row>
    <row r="77" spans="1:8" ht="19.350000000000001" customHeight="1" x14ac:dyDescent="0.25">
      <c r="A77" s="21"/>
      <c r="B77" s="21"/>
      <c r="C77" s="20"/>
      <c r="D77" s="20"/>
      <c r="F77" s="42" t="s">
        <v>62</v>
      </c>
      <c r="G77" s="5">
        <f>SUM(G66:G75)</f>
        <v>0</v>
      </c>
    </row>
    <row r="78" spans="1:8" ht="19.350000000000001" customHeight="1" x14ac:dyDescent="0.25"/>
    <row r="79" spans="1:8" ht="19.350000000000001" customHeight="1" x14ac:dyDescent="0.25">
      <c r="A79" s="29" t="s">
        <v>26</v>
      </c>
      <c r="B79" s="29"/>
      <c r="C79" s="29"/>
      <c r="D79" s="29"/>
      <c r="E79" s="29"/>
      <c r="F79" s="29"/>
      <c r="G79" s="29"/>
    </row>
    <row r="80" spans="1:8" ht="19.350000000000001" customHeight="1" x14ac:dyDescent="0.25">
      <c r="A80" s="15" t="s">
        <v>16</v>
      </c>
      <c r="B80" s="3">
        <v>1</v>
      </c>
      <c r="C80" s="3">
        <v>2</v>
      </c>
      <c r="D80" s="3">
        <v>3</v>
      </c>
      <c r="E80" s="3">
        <v>4</v>
      </c>
      <c r="F80" s="2" t="s">
        <v>19</v>
      </c>
      <c r="G80" s="3"/>
    </row>
    <row r="81" spans="1:7" ht="19.350000000000001" customHeight="1" x14ac:dyDescent="0.25">
      <c r="A81" s="15" t="s">
        <v>17</v>
      </c>
      <c r="B81" s="10">
        <v>0</v>
      </c>
      <c r="C81" s="10">
        <v>0</v>
      </c>
      <c r="D81" s="10">
        <v>0</v>
      </c>
      <c r="E81" s="10">
        <v>0</v>
      </c>
      <c r="F81" s="3" t="s">
        <v>17</v>
      </c>
      <c r="G81" s="5">
        <f>SUM(B81,C81,D81,E81)</f>
        <v>0</v>
      </c>
    </row>
    <row r="82" spans="1:7" ht="19.350000000000001" customHeight="1" x14ac:dyDescent="0.25">
      <c r="A82" s="15" t="s">
        <v>15</v>
      </c>
      <c r="B82" s="10">
        <v>0</v>
      </c>
      <c r="C82" s="10">
        <v>0</v>
      </c>
      <c r="D82" s="10">
        <v>0</v>
      </c>
      <c r="E82" s="10">
        <v>0</v>
      </c>
      <c r="F82" s="3" t="s">
        <v>15</v>
      </c>
      <c r="G82" s="5">
        <f>SUM(B82,C82,D82,E82)</f>
        <v>0</v>
      </c>
    </row>
    <row r="83" spans="1:7" ht="19.350000000000001" customHeight="1" x14ac:dyDescent="0.25">
      <c r="A83" s="22" t="s">
        <v>60</v>
      </c>
      <c r="B83" s="10">
        <v>0</v>
      </c>
      <c r="C83" s="10">
        <v>0</v>
      </c>
      <c r="D83" s="10">
        <v>0</v>
      </c>
      <c r="E83" s="10">
        <v>0</v>
      </c>
      <c r="F83" s="3" t="s">
        <v>61</v>
      </c>
      <c r="G83" s="5">
        <f>SUM(B83,C83,D83,E83)</f>
        <v>0</v>
      </c>
    </row>
    <row r="84" spans="1:7" ht="19.350000000000001" customHeight="1" x14ac:dyDescent="0.25">
      <c r="A84" s="15" t="s">
        <v>18</v>
      </c>
      <c r="B84" s="10">
        <v>0</v>
      </c>
      <c r="C84" s="10">
        <v>0</v>
      </c>
      <c r="D84" s="10">
        <v>0</v>
      </c>
      <c r="E84" s="10">
        <v>0</v>
      </c>
      <c r="F84" s="3" t="s">
        <v>18</v>
      </c>
      <c r="G84" s="5">
        <f>SUM(B84,C84,D84,E84)</f>
        <v>0</v>
      </c>
    </row>
    <row r="85" spans="1:7" ht="19.350000000000001" customHeight="1" x14ac:dyDescent="0.25">
      <c r="A85" s="17"/>
      <c r="B85" s="3"/>
      <c r="C85" s="3"/>
      <c r="D85" s="3"/>
      <c r="E85" s="3"/>
      <c r="F85" s="3"/>
      <c r="G85" s="3"/>
    </row>
    <row r="86" spans="1:7" ht="19.350000000000001" customHeight="1" x14ac:dyDescent="0.25">
      <c r="A86" s="15" t="s">
        <v>16</v>
      </c>
      <c r="B86" s="3">
        <v>5</v>
      </c>
      <c r="C86" s="3">
        <v>6</v>
      </c>
      <c r="D86" s="3">
        <v>7</v>
      </c>
      <c r="E86" s="3">
        <v>8</v>
      </c>
      <c r="F86" s="2" t="s">
        <v>19</v>
      </c>
      <c r="G86" s="3"/>
    </row>
    <row r="87" spans="1:7" ht="19.350000000000001" customHeight="1" x14ac:dyDescent="0.25">
      <c r="A87" s="15" t="s">
        <v>17</v>
      </c>
      <c r="B87" s="10">
        <v>0</v>
      </c>
      <c r="C87" s="10">
        <v>0</v>
      </c>
      <c r="D87" s="10">
        <v>0</v>
      </c>
      <c r="E87" s="10">
        <v>0</v>
      </c>
      <c r="F87" s="3" t="s">
        <v>17</v>
      </c>
      <c r="G87" s="5">
        <f>SUM(B87,C87,D87,E87)</f>
        <v>0</v>
      </c>
    </row>
    <row r="88" spans="1:7" ht="19.350000000000001" customHeight="1" x14ac:dyDescent="0.25">
      <c r="A88" s="15" t="s">
        <v>15</v>
      </c>
      <c r="B88" s="10">
        <v>0</v>
      </c>
      <c r="C88" s="10">
        <v>0</v>
      </c>
      <c r="D88" s="10">
        <v>0</v>
      </c>
      <c r="E88" s="10">
        <v>0</v>
      </c>
      <c r="F88" s="3" t="s">
        <v>15</v>
      </c>
      <c r="G88" s="5">
        <f>SUM(B88,C88,D88,E88)</f>
        <v>0</v>
      </c>
    </row>
    <row r="89" spans="1:7" ht="19.350000000000001" customHeight="1" x14ac:dyDescent="0.25">
      <c r="A89" s="22" t="s">
        <v>60</v>
      </c>
      <c r="B89" s="10">
        <v>0</v>
      </c>
      <c r="C89" s="10">
        <v>0</v>
      </c>
      <c r="D89" s="10">
        <v>0</v>
      </c>
      <c r="E89" s="10">
        <v>0</v>
      </c>
      <c r="F89" s="3" t="s">
        <v>61</v>
      </c>
      <c r="G89" s="5">
        <f>SUM(B89,C89,D89,E89)</f>
        <v>0</v>
      </c>
    </row>
    <row r="90" spans="1:7" ht="19.350000000000001" customHeight="1" x14ac:dyDescent="0.25">
      <c r="A90" s="15" t="s">
        <v>18</v>
      </c>
      <c r="B90" s="10">
        <v>0</v>
      </c>
      <c r="C90" s="10">
        <v>0</v>
      </c>
      <c r="D90" s="10">
        <v>0</v>
      </c>
      <c r="E90" s="10">
        <v>0</v>
      </c>
      <c r="F90" s="3" t="s">
        <v>18</v>
      </c>
      <c r="G90" s="5">
        <f>SUM(B90,C90,D90,E90)</f>
        <v>0</v>
      </c>
    </row>
    <row r="91" spans="1:7" ht="19.350000000000001" customHeight="1" x14ac:dyDescent="0.25">
      <c r="B91" s="3"/>
      <c r="C91" s="3"/>
      <c r="D91" s="3"/>
      <c r="E91" s="3"/>
      <c r="F91" s="3"/>
      <c r="G91" s="3"/>
    </row>
    <row r="92" spans="1:7" ht="19.350000000000001" customHeight="1" x14ac:dyDescent="0.25">
      <c r="A92" s="15" t="s">
        <v>16</v>
      </c>
      <c r="B92" s="3">
        <v>9</v>
      </c>
      <c r="C92" s="3">
        <v>10</v>
      </c>
      <c r="D92" s="3">
        <v>11</v>
      </c>
      <c r="E92" s="3">
        <v>12</v>
      </c>
      <c r="F92" s="2" t="s">
        <v>19</v>
      </c>
      <c r="G92" s="3"/>
    </row>
    <row r="93" spans="1:7" ht="19.350000000000001" customHeight="1" x14ac:dyDescent="0.25">
      <c r="A93" s="15" t="s">
        <v>17</v>
      </c>
      <c r="B93" s="10">
        <v>0</v>
      </c>
      <c r="C93" s="10">
        <v>0</v>
      </c>
      <c r="D93" s="10">
        <v>0</v>
      </c>
      <c r="E93" s="10">
        <v>0</v>
      </c>
      <c r="F93" s="3" t="s">
        <v>17</v>
      </c>
      <c r="G93" s="5">
        <f>SUM(B93,C93,D93,E93)</f>
        <v>0</v>
      </c>
    </row>
    <row r="94" spans="1:7" ht="19.350000000000001" customHeight="1" x14ac:dyDescent="0.25">
      <c r="A94" s="15" t="s">
        <v>15</v>
      </c>
      <c r="B94" s="10">
        <v>0</v>
      </c>
      <c r="C94" s="10">
        <v>0</v>
      </c>
      <c r="D94" s="10">
        <v>0</v>
      </c>
      <c r="E94" s="10">
        <v>0</v>
      </c>
      <c r="F94" s="3" t="s">
        <v>15</v>
      </c>
      <c r="G94" s="5">
        <f>SUM(B94,C94,D94,E94)</f>
        <v>0</v>
      </c>
    </row>
    <row r="95" spans="1:7" ht="19.350000000000001" customHeight="1" x14ac:dyDescent="0.25">
      <c r="A95" s="22" t="s">
        <v>60</v>
      </c>
      <c r="B95" s="10">
        <v>0</v>
      </c>
      <c r="C95" s="10">
        <v>0</v>
      </c>
      <c r="D95" s="10">
        <v>0</v>
      </c>
      <c r="E95" s="10">
        <v>0</v>
      </c>
      <c r="F95" s="3" t="s">
        <v>61</v>
      </c>
      <c r="G95" s="5">
        <f>SUM(B95,C95,D95,E95)</f>
        <v>0</v>
      </c>
    </row>
    <row r="96" spans="1:7" ht="19.350000000000001" customHeight="1" x14ac:dyDescent="0.25">
      <c r="A96" s="15" t="s">
        <v>18</v>
      </c>
      <c r="B96" s="10">
        <v>0</v>
      </c>
      <c r="C96" s="10">
        <v>0</v>
      </c>
      <c r="D96" s="10">
        <v>0</v>
      </c>
      <c r="E96" s="10">
        <v>0</v>
      </c>
      <c r="F96" s="3" t="s">
        <v>18</v>
      </c>
      <c r="G96" s="7">
        <f>SUM(B96,C96,D96,E96)</f>
        <v>0</v>
      </c>
    </row>
    <row r="97" spans="1:7" ht="19.350000000000001" customHeight="1" x14ac:dyDescent="0.25">
      <c r="B97" s="20"/>
      <c r="C97" s="20"/>
      <c r="D97" s="20"/>
      <c r="E97" s="20"/>
      <c r="G97" s="20"/>
    </row>
    <row r="98" spans="1:7" ht="19.350000000000001" customHeight="1" x14ac:dyDescent="0.25">
      <c r="F98" s="3" t="s">
        <v>20</v>
      </c>
      <c r="G98" s="5">
        <f>SUM(G87,G81,G93)</f>
        <v>0</v>
      </c>
    </row>
    <row r="99" spans="1:7" ht="19.350000000000001" customHeight="1" x14ac:dyDescent="0.25">
      <c r="F99" s="3" t="s">
        <v>21</v>
      </c>
      <c r="G99" s="5">
        <f>SUM(G88,G82, G94)</f>
        <v>0</v>
      </c>
    </row>
    <row r="100" spans="1:7" ht="19.350000000000001" customHeight="1" x14ac:dyDescent="0.25">
      <c r="F100" s="3" t="s">
        <v>61</v>
      </c>
      <c r="G100" s="5">
        <f>SUM(G89,G83, G95)</f>
        <v>0</v>
      </c>
    </row>
    <row r="101" spans="1:7" ht="19.350000000000001" customHeight="1" x14ac:dyDescent="0.25">
      <c r="F101" s="3" t="s">
        <v>22</v>
      </c>
      <c r="G101" s="5">
        <f>SUM(G90,G84, G96)</f>
        <v>0</v>
      </c>
    </row>
    <row r="102" spans="1:7" ht="19.350000000000001" customHeight="1" x14ac:dyDescent="0.25"/>
    <row r="103" spans="1:7" ht="19.350000000000001" customHeight="1" x14ac:dyDescent="0.25">
      <c r="F103" s="42" t="s">
        <v>59</v>
      </c>
      <c r="G103" s="5">
        <f>SUM(G98,G99,G100,G101)</f>
        <v>0</v>
      </c>
    </row>
    <row r="104" spans="1:7" ht="19.350000000000001" customHeight="1" x14ac:dyDescent="0.25"/>
    <row r="105" spans="1:7" ht="19.350000000000001" customHeight="1" x14ac:dyDescent="0.25">
      <c r="A105" s="29" t="s">
        <v>23</v>
      </c>
      <c r="B105" s="29"/>
      <c r="C105" s="29"/>
      <c r="D105" s="29"/>
      <c r="E105" s="29"/>
      <c r="F105" s="29"/>
      <c r="G105" s="29"/>
    </row>
    <row r="106" spans="1:7" ht="19.350000000000001" customHeight="1" x14ac:dyDescent="0.25">
      <c r="A106" s="15" t="s">
        <v>10</v>
      </c>
      <c r="B106" s="3">
        <v>1</v>
      </c>
      <c r="C106" s="3">
        <v>2</v>
      </c>
      <c r="D106" s="3">
        <v>3</v>
      </c>
      <c r="E106" s="3">
        <v>4</v>
      </c>
      <c r="F106" s="3"/>
      <c r="G106" s="3"/>
    </row>
    <row r="107" spans="1:7" ht="19.350000000000001" customHeight="1" x14ac:dyDescent="0.25">
      <c r="A107" s="15" t="s">
        <v>11</v>
      </c>
      <c r="B107" s="9"/>
      <c r="C107" s="9"/>
      <c r="D107" s="9"/>
      <c r="E107" s="9"/>
      <c r="F107" s="2" t="s">
        <v>57</v>
      </c>
      <c r="G107" s="3"/>
    </row>
    <row r="108" spans="1:7" ht="19.350000000000001" customHeight="1" x14ac:dyDescent="0.25">
      <c r="A108" s="15" t="s">
        <v>24</v>
      </c>
      <c r="B108" s="10">
        <v>0</v>
      </c>
      <c r="C108" s="10">
        <v>0</v>
      </c>
      <c r="D108" s="10">
        <v>0</v>
      </c>
      <c r="E108" s="10">
        <v>0</v>
      </c>
      <c r="F108" s="3" t="s">
        <v>24</v>
      </c>
      <c r="G108" s="5">
        <f>SUM(B108,C108,D108,E108)</f>
        <v>0</v>
      </c>
    </row>
    <row r="109" spans="1:7" ht="19.350000000000001" customHeight="1" x14ac:dyDescent="0.25">
      <c r="A109" s="15" t="s">
        <v>25</v>
      </c>
      <c r="B109" s="10">
        <v>0</v>
      </c>
      <c r="C109" s="10">
        <v>0</v>
      </c>
      <c r="D109" s="10">
        <v>0</v>
      </c>
      <c r="E109" s="10">
        <v>0</v>
      </c>
      <c r="F109" s="3" t="s">
        <v>25</v>
      </c>
      <c r="G109" s="5">
        <f>SUM(B109,C109,D109,E109)</f>
        <v>0</v>
      </c>
    </row>
    <row r="110" spans="1:7" ht="19.350000000000001" customHeight="1" x14ac:dyDescent="0.25">
      <c r="A110" s="15" t="s">
        <v>42</v>
      </c>
      <c r="B110" s="10">
        <v>0</v>
      </c>
      <c r="C110" s="10">
        <v>0</v>
      </c>
      <c r="D110" s="10">
        <v>0</v>
      </c>
      <c r="E110" s="10">
        <v>0</v>
      </c>
      <c r="F110" s="3" t="s">
        <v>43</v>
      </c>
      <c r="G110" s="5">
        <f>SUM(B110,C110,D110,E110)</f>
        <v>0</v>
      </c>
    </row>
    <row r="111" spans="1:7" ht="19.350000000000001" customHeight="1" x14ac:dyDescent="0.25">
      <c r="B111" s="3"/>
      <c r="C111" s="3"/>
      <c r="D111" s="3"/>
      <c r="E111" s="3"/>
      <c r="F111" s="3"/>
      <c r="G111" s="3"/>
    </row>
    <row r="112" spans="1:7" ht="19.350000000000001" customHeight="1" x14ac:dyDescent="0.25">
      <c r="A112" s="15" t="s">
        <v>10</v>
      </c>
      <c r="B112" s="3">
        <v>5</v>
      </c>
      <c r="C112" s="3">
        <v>6</v>
      </c>
      <c r="D112" s="3">
        <v>7</v>
      </c>
      <c r="E112" s="3">
        <v>8</v>
      </c>
      <c r="F112" s="2"/>
      <c r="G112" s="3"/>
    </row>
    <row r="113" spans="1:7" ht="19.350000000000001" customHeight="1" x14ac:dyDescent="0.25">
      <c r="A113" s="15" t="s">
        <v>11</v>
      </c>
      <c r="B113" s="9"/>
      <c r="C113" s="9"/>
      <c r="D113" s="9"/>
      <c r="E113" s="9"/>
      <c r="F113" s="2" t="s">
        <v>57</v>
      </c>
      <c r="G113" s="3"/>
    </row>
    <row r="114" spans="1:7" ht="19.350000000000001" customHeight="1" x14ac:dyDescent="0.25">
      <c r="A114" s="15" t="s">
        <v>24</v>
      </c>
      <c r="B114" s="10">
        <v>0</v>
      </c>
      <c r="C114" s="10">
        <v>0</v>
      </c>
      <c r="D114" s="10">
        <v>0</v>
      </c>
      <c r="E114" s="10">
        <v>0</v>
      </c>
      <c r="F114" s="3" t="s">
        <v>24</v>
      </c>
      <c r="G114" s="5">
        <f>SUM(B114,C114,D114,E114)</f>
        <v>0</v>
      </c>
    </row>
    <row r="115" spans="1:7" ht="19.350000000000001" customHeight="1" x14ac:dyDescent="0.25">
      <c r="A115" s="15" t="s">
        <v>25</v>
      </c>
      <c r="B115" s="10">
        <v>0</v>
      </c>
      <c r="C115" s="10">
        <v>0</v>
      </c>
      <c r="D115" s="10">
        <v>0</v>
      </c>
      <c r="E115" s="10">
        <v>0</v>
      </c>
      <c r="F115" s="3" t="s">
        <v>25</v>
      </c>
      <c r="G115" s="5">
        <f>SUM(B115,C115,D115,E115)</f>
        <v>0</v>
      </c>
    </row>
    <row r="116" spans="1:7" ht="19.350000000000001" customHeight="1" x14ac:dyDescent="0.25">
      <c r="A116" s="15" t="s">
        <v>42</v>
      </c>
      <c r="B116" s="10">
        <v>0</v>
      </c>
      <c r="C116" s="10">
        <v>0</v>
      </c>
      <c r="D116" s="10">
        <v>0</v>
      </c>
      <c r="E116" s="10">
        <v>0</v>
      </c>
      <c r="F116" s="3" t="s">
        <v>43</v>
      </c>
      <c r="G116" s="5">
        <f>SUM(B116,C116,D116,E116)</f>
        <v>0</v>
      </c>
    </row>
    <row r="117" spans="1:7" ht="19.350000000000001" customHeight="1" x14ac:dyDescent="0.25">
      <c r="B117" s="6"/>
      <c r="C117" s="6"/>
      <c r="D117" s="6"/>
      <c r="E117" s="6"/>
      <c r="F117" s="3"/>
      <c r="G117" s="6"/>
    </row>
    <row r="118" spans="1:7" ht="19.350000000000001" customHeight="1" x14ac:dyDescent="0.25">
      <c r="A118" s="15" t="s">
        <v>10</v>
      </c>
      <c r="B118" s="3">
        <v>9</v>
      </c>
      <c r="C118" s="3">
        <v>10</v>
      </c>
      <c r="D118" s="3">
        <v>11</v>
      </c>
      <c r="E118" s="3">
        <v>12</v>
      </c>
      <c r="F118" s="2"/>
      <c r="G118" s="3"/>
    </row>
    <row r="119" spans="1:7" ht="19.350000000000001" customHeight="1" x14ac:dyDescent="0.25">
      <c r="A119" s="15" t="s">
        <v>11</v>
      </c>
      <c r="B119" s="9"/>
      <c r="C119" s="9"/>
      <c r="D119" s="9"/>
      <c r="E119" s="9"/>
      <c r="F119" s="2" t="s">
        <v>57</v>
      </c>
      <c r="G119" s="3"/>
    </row>
    <row r="120" spans="1:7" ht="19.350000000000001" customHeight="1" x14ac:dyDescent="0.25">
      <c r="A120" s="15" t="s">
        <v>24</v>
      </c>
      <c r="B120" s="10">
        <v>0</v>
      </c>
      <c r="C120" s="10">
        <v>0</v>
      </c>
      <c r="D120" s="10">
        <v>0</v>
      </c>
      <c r="E120" s="10">
        <v>0</v>
      </c>
      <c r="F120" s="3" t="s">
        <v>24</v>
      </c>
      <c r="G120" s="5">
        <f>SUM(B120,C120,D120,E120)</f>
        <v>0</v>
      </c>
    </row>
    <row r="121" spans="1:7" ht="19.350000000000001" customHeight="1" x14ac:dyDescent="0.25">
      <c r="A121" s="15" t="s">
        <v>25</v>
      </c>
      <c r="B121" s="10">
        <v>0</v>
      </c>
      <c r="C121" s="10">
        <v>0</v>
      </c>
      <c r="D121" s="10">
        <v>0</v>
      </c>
      <c r="E121" s="10">
        <v>0</v>
      </c>
      <c r="F121" s="3" t="s">
        <v>25</v>
      </c>
      <c r="G121" s="5">
        <f>SUM(B121,C121,D121,E121)</f>
        <v>0</v>
      </c>
    </row>
    <row r="122" spans="1:7" ht="19.350000000000001" customHeight="1" x14ac:dyDescent="0.25">
      <c r="A122" s="15" t="s">
        <v>42</v>
      </c>
      <c r="B122" s="10">
        <v>0</v>
      </c>
      <c r="C122" s="10">
        <v>0</v>
      </c>
      <c r="D122" s="10">
        <v>0</v>
      </c>
      <c r="E122" s="10">
        <v>0</v>
      </c>
      <c r="F122" s="3" t="s">
        <v>43</v>
      </c>
      <c r="G122" s="7">
        <f>SUM(B122,C122,D122,E122)</f>
        <v>0</v>
      </c>
    </row>
    <row r="123" spans="1:7" ht="19.350000000000001" customHeight="1" x14ac:dyDescent="0.25">
      <c r="B123" s="6"/>
      <c r="C123" s="6"/>
      <c r="D123" s="6"/>
      <c r="E123" s="6"/>
      <c r="F123" s="3"/>
      <c r="G123" s="6"/>
    </row>
    <row r="124" spans="1:7" ht="19.350000000000001" customHeight="1" x14ac:dyDescent="0.25">
      <c r="B124" s="3"/>
      <c r="C124" s="3"/>
      <c r="D124" s="3"/>
      <c r="E124" s="3"/>
      <c r="F124" s="3" t="s">
        <v>37</v>
      </c>
      <c r="G124" s="5">
        <f>SUM(G108,G114,G120)</f>
        <v>0</v>
      </c>
    </row>
    <row r="125" spans="1:7" ht="19.350000000000001" customHeight="1" x14ac:dyDescent="0.25">
      <c r="B125" s="3"/>
      <c r="C125" s="3"/>
      <c r="D125" s="3"/>
      <c r="E125" s="3"/>
      <c r="F125" s="3" t="s">
        <v>38</v>
      </c>
      <c r="G125" s="7">
        <f>SUM(G109,G115,G121)</f>
        <v>0</v>
      </c>
    </row>
    <row r="126" spans="1:7" ht="19.350000000000001" customHeight="1" x14ac:dyDescent="0.25">
      <c r="B126" s="3"/>
      <c r="C126" s="3"/>
      <c r="D126" s="3"/>
      <c r="E126" s="3"/>
      <c r="F126" s="3" t="s">
        <v>44</v>
      </c>
      <c r="G126" s="7">
        <f>SUM(G116,G110,G122)</f>
        <v>0</v>
      </c>
    </row>
    <row r="127" spans="1:7" ht="19.350000000000001" customHeight="1" x14ac:dyDescent="0.25">
      <c r="B127" s="3"/>
      <c r="C127" s="3"/>
      <c r="D127" s="3"/>
      <c r="E127" s="3"/>
      <c r="F127" s="3"/>
      <c r="G127" s="8"/>
    </row>
    <row r="128" spans="1:7" ht="19.350000000000001" customHeight="1" x14ac:dyDescent="0.25">
      <c r="B128" s="3"/>
      <c r="C128" s="3"/>
      <c r="D128" s="3"/>
      <c r="E128" s="3"/>
      <c r="F128" s="2" t="s">
        <v>58</v>
      </c>
      <c r="G128" s="5">
        <f>SUM(G124,G125,G126)</f>
        <v>0</v>
      </c>
    </row>
    <row r="129" spans="1:8" ht="19.350000000000001" customHeight="1" x14ac:dyDescent="0.25"/>
    <row r="130" spans="1:8" ht="19.350000000000001" customHeight="1" x14ac:dyDescent="0.25">
      <c r="A130" s="29" t="s">
        <v>56</v>
      </c>
      <c r="B130" s="29"/>
      <c r="C130" s="29"/>
      <c r="D130" s="29"/>
      <c r="E130" s="29"/>
      <c r="F130" s="29"/>
      <c r="G130" s="29"/>
    </row>
    <row r="131" spans="1:8" ht="19.350000000000001" customHeight="1" x14ac:dyDescent="0.25">
      <c r="A131" s="41" t="s">
        <v>14</v>
      </c>
      <c r="B131" s="41"/>
      <c r="C131" s="41"/>
      <c r="D131" s="41"/>
      <c r="E131" s="14" t="s">
        <v>40</v>
      </c>
      <c r="F131" s="14" t="s">
        <v>41</v>
      </c>
      <c r="G131" s="13" t="s">
        <v>1</v>
      </c>
      <c r="H131" s="23" t="s">
        <v>71</v>
      </c>
    </row>
    <row r="132" spans="1:8" ht="19.350000000000001" customHeight="1" x14ac:dyDescent="0.25">
      <c r="A132" s="40"/>
      <c r="B132" s="40"/>
      <c r="C132" s="40"/>
      <c r="D132" s="40"/>
      <c r="E132" s="14">
        <v>0</v>
      </c>
      <c r="F132" s="10">
        <v>0</v>
      </c>
      <c r="G132" s="10">
        <f>SUM((E132*F132)*1.1)</f>
        <v>0</v>
      </c>
    </row>
    <row r="133" spans="1:8" ht="19.350000000000001" customHeight="1" x14ac:dyDescent="0.25">
      <c r="A133" s="40"/>
      <c r="B133" s="40"/>
      <c r="C133" s="40"/>
      <c r="D133" s="40"/>
      <c r="E133" s="14">
        <v>0</v>
      </c>
      <c r="F133" s="10">
        <v>0</v>
      </c>
      <c r="G133" s="10">
        <f t="shared" ref="G133:G138" si="1">SUM((E133*F133)*1.1)</f>
        <v>0</v>
      </c>
    </row>
    <row r="134" spans="1:8" ht="19.350000000000001" customHeight="1" x14ac:dyDescent="0.25">
      <c r="A134" s="40"/>
      <c r="B134" s="40"/>
      <c r="C134" s="40"/>
      <c r="D134" s="40"/>
      <c r="E134" s="14">
        <v>0</v>
      </c>
      <c r="F134" s="10">
        <v>0</v>
      </c>
      <c r="G134" s="10">
        <f t="shared" si="1"/>
        <v>0</v>
      </c>
    </row>
    <row r="135" spans="1:8" ht="19.350000000000001" customHeight="1" x14ac:dyDescent="0.25">
      <c r="A135" s="40"/>
      <c r="B135" s="40"/>
      <c r="C135" s="40"/>
      <c r="D135" s="40"/>
      <c r="E135" s="14">
        <v>0</v>
      </c>
      <c r="F135" s="10">
        <v>0</v>
      </c>
      <c r="G135" s="10">
        <f t="shared" si="1"/>
        <v>0</v>
      </c>
    </row>
    <row r="136" spans="1:8" ht="19.350000000000001" customHeight="1" x14ac:dyDescent="0.25">
      <c r="A136" s="40"/>
      <c r="B136" s="40"/>
      <c r="C136" s="40"/>
      <c r="D136" s="40"/>
      <c r="E136" s="14">
        <v>0</v>
      </c>
      <c r="F136" s="10">
        <v>0</v>
      </c>
      <c r="G136" s="10">
        <f t="shared" si="1"/>
        <v>0</v>
      </c>
    </row>
    <row r="137" spans="1:8" ht="19.350000000000001" customHeight="1" x14ac:dyDescent="0.25">
      <c r="A137" s="40"/>
      <c r="B137" s="40"/>
      <c r="C137" s="40"/>
      <c r="D137" s="40"/>
      <c r="E137" s="14">
        <v>0</v>
      </c>
      <c r="F137" s="10">
        <v>0</v>
      </c>
      <c r="G137" s="10">
        <f t="shared" si="1"/>
        <v>0</v>
      </c>
    </row>
    <row r="138" spans="1:8" ht="19.350000000000001" customHeight="1" x14ac:dyDescent="0.25">
      <c r="A138" s="40"/>
      <c r="B138" s="40"/>
      <c r="C138" s="40"/>
      <c r="D138" s="40"/>
      <c r="E138" s="14">
        <v>0</v>
      </c>
      <c r="F138" s="10">
        <v>0</v>
      </c>
      <c r="G138" s="10">
        <f t="shared" si="1"/>
        <v>0</v>
      </c>
    </row>
    <row r="139" spans="1:8" ht="19.350000000000001" customHeight="1" x14ac:dyDescent="0.25">
      <c r="A139" s="21"/>
      <c r="B139" s="21"/>
      <c r="C139" s="20"/>
      <c r="D139" s="20"/>
    </row>
    <row r="140" spans="1:8" ht="19.350000000000001" customHeight="1" x14ac:dyDescent="0.25">
      <c r="A140" s="21"/>
      <c r="B140" s="21"/>
      <c r="C140" s="20"/>
      <c r="D140" s="20"/>
      <c r="F140" s="2" t="s">
        <v>1</v>
      </c>
      <c r="G140" s="5">
        <f>SUM(G132,G133,G134,G135,G136,G137,G138)</f>
        <v>0</v>
      </c>
    </row>
    <row r="141" spans="1:8" ht="19.350000000000001" customHeight="1" x14ac:dyDescent="0.25"/>
    <row r="142" spans="1:8" ht="19.350000000000001" customHeight="1" x14ac:dyDescent="0.25">
      <c r="A142" s="29" t="s">
        <v>72</v>
      </c>
      <c r="B142" s="29"/>
      <c r="C142" s="29"/>
      <c r="D142" s="29"/>
      <c r="E142" s="29"/>
      <c r="F142" s="29"/>
      <c r="G142" s="29"/>
    </row>
    <row r="143" spans="1:8" ht="19.350000000000001" customHeight="1" x14ac:dyDescent="0.25">
      <c r="A143" s="15" t="s">
        <v>45</v>
      </c>
      <c r="B143" s="5">
        <v>0</v>
      </c>
    </row>
    <row r="144" spans="1:8" ht="19.350000000000001" customHeight="1" x14ac:dyDescent="0.25">
      <c r="A144" s="15" t="s">
        <v>46</v>
      </c>
      <c r="B144" s="7">
        <v>0</v>
      </c>
    </row>
    <row r="145" spans="1:7" ht="19.350000000000001" customHeight="1" x14ac:dyDescent="0.25">
      <c r="F145" s="2" t="s">
        <v>1</v>
      </c>
      <c r="G145" s="5">
        <f>SUM(B143,B144)</f>
        <v>0</v>
      </c>
    </row>
    <row r="146" spans="1:7" ht="19.350000000000001" customHeight="1" x14ac:dyDescent="0.25"/>
    <row r="147" spans="1:7" ht="19.350000000000001" customHeight="1" x14ac:dyDescent="0.25">
      <c r="A147" s="35" t="s">
        <v>34</v>
      </c>
      <c r="B147" s="35"/>
      <c r="C147" s="35"/>
      <c r="D147" s="35"/>
      <c r="E147" s="35"/>
      <c r="F147" s="35"/>
      <c r="G147" s="35"/>
    </row>
    <row r="148" spans="1:7" ht="19.350000000000001" customHeight="1" x14ac:dyDescent="0.25">
      <c r="A148" s="15" t="s">
        <v>66</v>
      </c>
      <c r="C148" s="7">
        <v>0</v>
      </c>
    </row>
    <row r="149" spans="1:7" ht="19.350000000000001" customHeight="1" x14ac:dyDescent="0.25">
      <c r="C149" s="20"/>
    </row>
    <row r="150" spans="1:7" ht="19.350000000000001" customHeight="1" x14ac:dyDescent="0.25">
      <c r="D150" s="36" t="s">
        <v>35</v>
      </c>
      <c r="E150" s="36"/>
      <c r="F150" s="37">
        <f>SUM(G16,G22,G28)</f>
        <v>0</v>
      </c>
      <c r="G150" s="37"/>
    </row>
    <row r="151" spans="1:7" ht="19.350000000000001" customHeight="1" x14ac:dyDescent="0.25">
      <c r="F151" s="3"/>
      <c r="G151" s="6"/>
    </row>
    <row r="152" spans="1:7" ht="19.350000000000001" customHeight="1" x14ac:dyDescent="0.25">
      <c r="D152" s="36" t="s">
        <v>36</v>
      </c>
      <c r="E152" s="36"/>
      <c r="F152" s="37">
        <f>SUM(G145,G128,G103,G77,G62,G51,G140,G36)</f>
        <v>0</v>
      </c>
      <c r="G152" s="37"/>
    </row>
    <row r="153" spans="1:7" ht="19.350000000000001" customHeight="1" x14ac:dyDescent="0.25"/>
    <row r="154" spans="1:7" ht="19.350000000000001" customHeight="1" x14ac:dyDescent="0.25">
      <c r="A154" s="34"/>
      <c r="B154" s="34"/>
      <c r="C154" s="34"/>
      <c r="D154" s="34"/>
      <c r="E154" s="34"/>
      <c r="F154" s="34"/>
      <c r="G154" s="34"/>
    </row>
  </sheetData>
  <mergeCells count="65">
    <mergeCell ref="A133:D133"/>
    <mergeCell ref="A132:D132"/>
    <mergeCell ref="A131:D131"/>
    <mergeCell ref="A138:D138"/>
    <mergeCell ref="A137:D137"/>
    <mergeCell ref="A136:D136"/>
    <mergeCell ref="A135:D135"/>
    <mergeCell ref="A134:D134"/>
    <mergeCell ref="F1:G1"/>
    <mergeCell ref="F34:G34"/>
    <mergeCell ref="F32:G32"/>
    <mergeCell ref="C60:F60"/>
    <mergeCell ref="C59:F59"/>
    <mergeCell ref="C58:F58"/>
    <mergeCell ref="C57:F57"/>
    <mergeCell ref="C56:F56"/>
    <mergeCell ref="C55:F55"/>
    <mergeCell ref="C54:F54"/>
    <mergeCell ref="B34:C34"/>
    <mergeCell ref="B9:C9"/>
    <mergeCell ref="F9:G9"/>
    <mergeCell ref="B10:C10"/>
    <mergeCell ref="F10:G10"/>
    <mergeCell ref="A12:G12"/>
    <mergeCell ref="A154:G154"/>
    <mergeCell ref="A142:G142"/>
    <mergeCell ref="A147:G147"/>
    <mergeCell ref="D150:E150"/>
    <mergeCell ref="F150:G150"/>
    <mergeCell ref="D152:E152"/>
    <mergeCell ref="F152:G152"/>
    <mergeCell ref="A79:G79"/>
    <mergeCell ref="A105:G105"/>
    <mergeCell ref="A130:G130"/>
    <mergeCell ref="A59:B59"/>
    <mergeCell ref="A60:B60"/>
    <mergeCell ref="A64:G64"/>
    <mergeCell ref="A75:D75"/>
    <mergeCell ref="A71:D71"/>
    <mergeCell ref="A70:D70"/>
    <mergeCell ref="A69:D69"/>
    <mergeCell ref="A72:D72"/>
    <mergeCell ref="A73:D73"/>
    <mergeCell ref="A74:D74"/>
    <mergeCell ref="A68:D68"/>
    <mergeCell ref="A67:D67"/>
    <mergeCell ref="A66:D66"/>
    <mergeCell ref="A56:B56"/>
    <mergeCell ref="A57:B57"/>
    <mergeCell ref="A58:B58"/>
    <mergeCell ref="A38:G38"/>
    <mergeCell ref="A53:G53"/>
    <mergeCell ref="A54:B54"/>
    <mergeCell ref="A55:B55"/>
    <mergeCell ref="B32:C32"/>
    <mergeCell ref="B8:C8"/>
    <mergeCell ref="F8:G8"/>
    <mergeCell ref="F2:G2"/>
    <mergeCell ref="A5:G5"/>
    <mergeCell ref="A6:G6"/>
    <mergeCell ref="A13:G13"/>
    <mergeCell ref="A18:G18"/>
    <mergeCell ref="A24:G24"/>
    <mergeCell ref="A30:G30"/>
    <mergeCell ref="A31:G31"/>
  </mergeCells>
  <pageMargins left="0.7" right="0.7" top="0.75" bottom="0.75" header="0.3" footer="0.3"/>
  <pageSetup scale="71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Prep</vt:lpstr>
      <vt:lpstr>'Budget Prep'!Print_Area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Miller</dc:creator>
  <cp:lastModifiedBy>Brian Mills</cp:lastModifiedBy>
  <cp:lastPrinted>2019-07-18T11:36:56Z</cp:lastPrinted>
  <dcterms:created xsi:type="dcterms:W3CDTF">2013-02-17T21:02:11Z</dcterms:created>
  <dcterms:modified xsi:type="dcterms:W3CDTF">2019-07-18T11:40:24Z</dcterms:modified>
</cp:coreProperties>
</file>